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Q:\0133_vodní nádrž Milovice\Projekty\05_PP\03_Texty\"/>
    </mc:Choice>
  </mc:AlternateContent>
  <xr:revisionPtr revIDLastSave="0" documentId="13_ncr:1_{B500B6EB-0E86-4434-914D-0D8855F1199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KLADBY" sheetId="5" r:id="rId1"/>
  </sheets>
  <definedNames>
    <definedName name="_xlnm.Print_Titles" localSheetId="0">SKLADBY!$1:$3</definedName>
    <definedName name="_xlnm.Print_Area" localSheetId="0">SKLADBY!$A$1:$H$74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5" l="1"/>
  <c r="D65" i="5"/>
  <c r="D19" i="5"/>
  <c r="D57" i="5"/>
  <c r="D48" i="5"/>
  <c r="D73" i="5"/>
  <c r="D38" i="5"/>
  <c r="D10" i="5" l="1"/>
</calcChain>
</file>

<file path=xl/sharedStrings.xml><?xml version="1.0" encoding="utf-8"?>
<sst xmlns="http://schemas.openxmlformats.org/spreadsheetml/2006/main" count="126" uniqueCount="76">
  <si>
    <t>CELKEM</t>
  </si>
  <si>
    <t>6</t>
  </si>
  <si>
    <t>5</t>
  </si>
  <si>
    <t>7</t>
  </si>
  <si>
    <t>SOUČET</t>
  </si>
  <si>
    <t>2</t>
  </si>
  <si>
    <t>3</t>
  </si>
  <si>
    <r>
      <t>λ</t>
    </r>
    <r>
      <rPr>
        <sz val="9"/>
        <rFont val="Arial Narrow"/>
        <family val="2"/>
      </rPr>
      <t>max</t>
    </r>
  </si>
  <si>
    <t>tl.</t>
  </si>
  <si>
    <t>W / m.K</t>
  </si>
  <si>
    <t>4</t>
  </si>
  <si>
    <r>
      <t>výpočet</t>
    </r>
    <r>
      <rPr>
        <b/>
        <sz val="10"/>
        <rFont val="Arial Narrow"/>
        <family val="2"/>
      </rPr>
      <t xml:space="preserve"> U</t>
    </r>
  </si>
  <si>
    <t>W /m2K</t>
  </si>
  <si>
    <t>1</t>
  </si>
  <si>
    <r>
      <rPr>
        <sz val="10"/>
        <rFont val="Arial Narrow"/>
        <family val="2"/>
        <charset val="238"/>
      </rPr>
      <t>požadovaná    hodnota</t>
    </r>
    <r>
      <rPr>
        <b/>
        <sz val="10"/>
        <rFont val="Arial Narrow"/>
        <family val="2"/>
      </rPr>
      <t xml:space="preserve">
U</t>
    </r>
    <r>
      <rPr>
        <sz val="8"/>
        <rFont val="Arial Narrow"/>
        <family val="2"/>
      </rPr>
      <t>N</t>
    </r>
  </si>
  <si>
    <r>
      <rPr>
        <sz val="10"/>
        <rFont val="Arial Narrow"/>
        <family val="2"/>
        <charset val="238"/>
      </rPr>
      <t>doporučená hodnota</t>
    </r>
    <r>
      <rPr>
        <b/>
        <sz val="10"/>
        <rFont val="Arial Narrow"/>
        <family val="2"/>
      </rPr>
      <t xml:space="preserve">
U</t>
    </r>
    <r>
      <rPr>
        <sz val="8"/>
        <rFont val="Arial Narrow"/>
        <family val="2"/>
      </rPr>
      <t>N</t>
    </r>
  </si>
  <si>
    <t>součinitel prostupu tepla</t>
  </si>
  <si>
    <t>STŘECHY</t>
  </si>
  <si>
    <t>TERÉN - ZPEVNĚNÉ PLOCHY</t>
  </si>
  <si>
    <t>STR-1</t>
  </si>
  <si>
    <t>STN-1</t>
  </si>
  <si>
    <t>ZPL-1</t>
  </si>
  <si>
    <t>PODLAHY - 1.NP</t>
  </si>
  <si>
    <t>Stávající pláň zhutněná motorovým pěchem</t>
  </si>
  <si>
    <t>ZPL-2</t>
  </si>
  <si>
    <t>FASÁDY - STĚNY (od exteriéru)</t>
  </si>
  <si>
    <t>VODNÍ NÁDRŽ RAKOUSKÝ PARK, MILOVICE</t>
  </si>
  <si>
    <t>ul. Rakouská, pozemek parc.č. 1774/390, k.ú. Milovice nad Labem
SKLADBY</t>
  </si>
  <si>
    <t>Hydroizolační vrstva - modifikovaný asfaltový pás</t>
  </si>
  <si>
    <t xml:space="preserve">Podkladní beton C16/20 </t>
  </si>
  <si>
    <t>Vrstva ostrohranného stěrku fr. 16-32 mm, zhutnit motorovým pěchem</t>
  </si>
  <si>
    <t>OBVODOVÉ ZDIVO TRAFOSTANICE</t>
  </si>
  <si>
    <t>Stávající cihelné zdivo</t>
  </si>
  <si>
    <t>Lokální doplnění zdiva – plná pálená cihla, spárováno vápennocementovou maltou</t>
  </si>
  <si>
    <t>STŘECHA VĚŽE TRAFOSTANICE - REPLIKA STÁVAJÍCÍ KUPOLE</t>
  </si>
  <si>
    <t>Dřevěné bednění z hoblovaných smrkových prken kladených kolmo na krokve – šířka cca 120 mm</t>
  </si>
  <si>
    <t>PŘÍZEMÍ TRAFOSTANICE - CEMENTOVÁ STĚRKA</t>
  </si>
  <si>
    <t>DNO NÁDRŽE</t>
  </si>
  <si>
    <t>Stávající betonové panely - prefabrikované panely uložené na asfaltové izolaci</t>
  </si>
  <si>
    <t>Asfaltový pás - původní vodotěsná izolace</t>
  </si>
  <si>
    <t>Stávající železobetonová vana - původní konstrukce nádrže</t>
  </si>
  <si>
    <t>DŘEVĚNÁ PALUBA - STUPEŇ NAD HLADINOU</t>
  </si>
  <si>
    <t>Dřevěná paluba - prkna kladená do vějíře, skrytě kotvená, povrchově upravená</t>
  </si>
  <si>
    <t>POBYTOVÉ SCHODY - OBLOŽENÉ CIHELNÝMI PÁSKY</t>
  </si>
  <si>
    <t>MLATOVÝ CHODNÍK</t>
  </si>
  <si>
    <t>Povrchová vrstva z přírodního mlatového materiálu – zhutněný kamenný prach frakce 0–8 mm v tloušťce cca 50 mm</t>
  </si>
  <si>
    <t>Základové zhutněné podloží – upravený a hutněný terén s mírným sklonem směrem k nádrži, sloužící pro přirozený vsak srážkové vody.</t>
  </si>
  <si>
    <t>CELKEM (bez podloží)</t>
  </si>
  <si>
    <t>PDL3</t>
  </si>
  <si>
    <t>PDL-1</t>
  </si>
  <si>
    <t>PDL-2</t>
  </si>
  <si>
    <t>PDL-4</t>
  </si>
  <si>
    <t>PLOCHA POD LAVIČKAMI - ŽULOVÉ ODSEKY</t>
  </si>
  <si>
    <t>Žulové odseky (cca 100 × 200 × 300 mm, rozměr ověřit na místě dle stávajícího řešení v horní části parku) ukládané kladením do ložné vrstvy s minimálními spárami</t>
  </si>
  <si>
    <t>Ložná vrstva z kameniva frakce 4–8 mm, tl. 30 mm – slouží k uložení a usazení žulových odseků do požadované roviny.</t>
  </si>
  <si>
    <t>Plastové terče s nastavitelnou výškou</t>
  </si>
  <si>
    <t>min. 20</t>
  </si>
  <si>
    <t>Vnější nátěr – difuzně otevřený fasádní nátěr, barevnost červená a bílá dle stávajícího členění cihelného zdiva</t>
  </si>
  <si>
    <t>Klempířská krytina – přírodní měď tl. 0,6 mm (falcovaný plech), provedení dle originálu, tvarováno na dřevěné bednění</t>
  </si>
  <si>
    <t>hydroizolace - PE folie určená pod plechovou krytinu</t>
  </si>
  <si>
    <t>Dřevěná nosná konstrukce krovu – stávající ztužený krov z hranolů, montovaný na cihelnou klenbu</t>
  </si>
  <si>
    <t>Stávající cihelná klenba</t>
  </si>
  <si>
    <t>CELKEM (bez cihelné klenby)</t>
  </si>
  <si>
    <t>Tepelná izolace XPS</t>
  </si>
  <si>
    <t>Separační folie</t>
  </si>
  <si>
    <t>ŽB bílá vana - monolitický beton s vodonepropustnou funkcí (tl. min 250 mm) + uzavírací nátěr</t>
  </si>
  <si>
    <t>Roznášecí montážní rošt (dřevo / ocel)</t>
  </si>
  <si>
    <t>Flexibilní lepidlo, vhodné pro trvalý kontakt s vodou, vhodné do exteriéru</t>
  </si>
  <si>
    <t>Obklad z cihelných pásků (červené a bílé) kladených na vazbu, tedy se střídáním svislých spár v jednotlivých řadách, pro dosažení tradičního vzhledu cihlového zdiva. Pásky budou kladeny do vějíře (viz výkres spárořezu). Spárovací hmota vhodná do exteriéru: dle barevnosti pásků (červené pásky - červená spárovací hmota; bílé pásky - bílá spárovací hmota)</t>
  </si>
  <si>
    <t>Ložná vrstva z hrubšího štěrku frakce 32–64 mm v tloušťce 150 mm. Vrstva bude pečlivě srovnána a zhutněna, slouží ke stabilizaci a drenážní funkci.</t>
  </si>
  <si>
    <t>Ložná vrstva z hrubšího štěrku frakce 0–32 mm v tloušťce 60 mm. Vrstva bude pečlivě srovnána a zhutněna, slouží ke stabilizaci a drenážní funkci.</t>
  </si>
  <si>
    <t>Betonová mazanina s karisítí (s povrchovou úpravou kletování)</t>
  </si>
  <si>
    <t>betonová</t>
  </si>
  <si>
    <t>Vnitřní povrchová úprava – difuzně otevřený nátěr bílé barvy</t>
  </si>
  <si>
    <t>Penetrace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</si>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</sst>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sz val="9"/>
      <name val="Arial Narrow"/>
      <family val="2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>
      <alignment vertical="center"/>
    </xf>
    <xf numFmtId="1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/>
    <xf numFmtId="1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49" fontId="0" fillId="0" borderId="0" xfId="0" applyNumberFormat="1">
      <alignment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vertical="center" wrapText="1"/>
    </xf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Alignment="1" applyProtection="1">
      <alignment horizontal="center" textRotation="90"/>
      <protection locked="0"/>
    </xf>
    <xf numFmtId="49" fontId="0" fillId="0" borderId="0" xfId="0" applyNumberFormat="1" applyAlignment="1">
      <alignment vertical="top" wrapText="1"/>
    </xf>
    <xf numFmtId="2" fontId="0" fillId="0" borderId="0" xfId="0" applyNumberFormat="1" applyAlignment="1">
      <alignment horizontal="center" vertical="center"/>
    </xf>
    <xf numFmtId="49" fontId="8" fillId="0" borderId="0" xfId="0" applyNumberFormat="1" applyFont="1">
      <alignment vertical="center"/>
    </xf>
    <xf numFmtId="1" fontId="8" fillId="2" borderId="0" xfId="0" applyNumberFormat="1" applyFont="1" applyFill="1" applyAlignment="1">
      <alignment horizontal="right"/>
    </xf>
    <xf numFmtId="49" fontId="0" fillId="0" borderId="0" xfId="0" applyNumberFormat="1" applyAlignment="1">
      <alignment horizontal="center" vertical="center"/>
    </xf>
    <xf numFmtId="49" fontId="1" fillId="2" borderId="0" xfId="0" applyNumberFormat="1" applyFont="1" applyFill="1" applyAlignment="1">
      <alignment horizontal="left" vertical="top"/>
    </xf>
    <xf numFmtId="1" fontId="1" fillId="2" borderId="0" xfId="0" applyNumberFormat="1" applyFont="1" applyFill="1" applyAlignment="1">
      <alignment horizontal="right" vertical="center"/>
    </xf>
    <xf numFmtId="49" fontId="7" fillId="0" borderId="0" xfId="0" applyNumberFormat="1" applyFont="1" applyAlignment="1">
      <alignment vertical="center" wrapText="1"/>
    </xf>
    <xf numFmtId="1" fontId="0" fillId="0" borderId="0" xfId="0" applyNumberFormat="1" applyAlignment="1">
      <alignment horizontal="right" vertical="center"/>
    </xf>
    <xf numFmtId="1" fontId="1" fillId="2" borderId="0" xfId="0" applyNumberFormat="1" applyFont="1" applyFill="1" applyAlignment="1">
      <alignment horizontal="right"/>
    </xf>
    <xf numFmtId="49" fontId="1" fillId="2" borderId="0" xfId="0" applyNumberFormat="1" applyFont="1" applyFill="1" applyAlignment="1">
      <alignment horizontal="left" wrapText="1" shrinkToFit="1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center"/>
    </xf>
    <xf numFmtId="49" fontId="1" fillId="2" borderId="0" xfId="0" applyNumberFormat="1" applyFont="1" applyFill="1" applyAlignment="1"/>
    <xf numFmtId="49" fontId="6" fillId="0" borderId="0" xfId="0" applyNumberFormat="1" applyFont="1" applyAlignment="1">
      <alignment vertical="top" wrapText="1"/>
    </xf>
    <xf numFmtId="1" fontId="1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left"/>
    </xf>
    <xf numFmtId="49" fontId="2" fillId="3" borderId="0" xfId="0" applyNumberFormat="1" applyFont="1" applyFill="1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49" fontId="1" fillId="0" borderId="0" xfId="0" applyNumberFormat="1" applyFont="1" applyAlignment="1">
      <alignment vertical="center" wrapText="1"/>
    </xf>
    <xf numFmtId="1" fontId="1" fillId="2" borderId="0" xfId="0" applyNumberFormat="1" applyFont="1" applyFill="1" applyAlignment="1">
      <alignment horizontal="right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1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vertical="center" wrapText="1"/>
    </xf>
    <xf numFmtId="0" fontId="0" fillId="0" borderId="0" xfId="0" applyAlignment="1" applyProtection="1">
      <alignment vertical="center" textRotation="90" wrapText="1"/>
      <protection locked="0"/>
    </xf>
    <xf numFmtId="0" fontId="0" fillId="0" borderId="0" xfId="0" applyAlignment="1">
      <alignment vertical="center" textRotation="90"/>
    </xf>
    <xf numFmtId="49" fontId="6" fillId="0" borderId="0" xfId="0" applyNumberFormat="1" applyFont="1" applyAlignment="1">
      <alignment vertical="center" textRotation="90" wrapText="1"/>
    </xf>
    <xf numFmtId="0" fontId="6" fillId="0" borderId="0" xfId="0" applyFont="1" applyAlignment="1">
      <alignment vertical="center" textRotation="90" wrapText="1"/>
    </xf>
    <xf numFmtId="49" fontId="6" fillId="0" borderId="0" xfId="0" applyNumberFormat="1" applyFont="1">
      <alignment vertical="center"/>
    </xf>
    <xf numFmtId="0" fontId="0" fillId="0" borderId="0" xfId="0" applyAlignment="1">
      <alignment horizontal="center" vertical="center" wrapText="1" shrinkToFit="1"/>
    </xf>
    <xf numFmtId="49" fontId="3" fillId="3" borderId="0" xfId="0" applyNumberFormat="1" applyFont="1" applyFill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2"/>
  <sheetViews>
    <sheetView tabSelected="1" view="pageBreakPreview" zoomScaleNormal="100" zoomScaleSheetLayoutView="100" workbookViewId="0">
      <pane ySplit="3" topLeftCell="A33" activePane="bottomLeft" state="frozen"/>
      <selection activeCell="B23" sqref="B23"/>
      <selection pane="bottomLeft" activeCell="C51" sqref="C51"/>
    </sheetView>
  </sheetViews>
  <sheetFormatPr defaultRowHeight="12.75" x14ac:dyDescent="0.2"/>
  <cols>
    <col min="1" max="1" width="8.83203125" style="2" customWidth="1"/>
    <col min="2" max="2" width="3.83203125" style="2" customWidth="1"/>
    <col min="3" max="3" width="70.83203125" style="11" customWidth="1"/>
    <col min="4" max="4" width="7.83203125" style="13" customWidth="1"/>
    <col min="5" max="6" width="7.83203125" style="5" customWidth="1"/>
    <col min="7" max="7" width="11.83203125" style="5" customWidth="1"/>
    <col min="8" max="8" width="11.83203125" style="2" customWidth="1"/>
    <col min="9" max="16384" width="9.33203125" style="2"/>
  </cols>
  <sheetData>
    <row r="1" spans="1:10" ht="20.100000000000001" customHeight="1" x14ac:dyDescent="0.2">
      <c r="A1" s="59" t="s">
        <v>26</v>
      </c>
      <c r="B1" s="59"/>
      <c r="C1" s="59"/>
      <c r="F1" s="57" t="s">
        <v>16</v>
      </c>
      <c r="G1" s="57"/>
      <c r="H1" s="57"/>
    </row>
    <row r="2" spans="1:10" s="5" customFormat="1" ht="39.950000000000003" customHeight="1" x14ac:dyDescent="0.2">
      <c r="A2" s="60" t="s">
        <v>27</v>
      </c>
      <c r="B2" s="60"/>
      <c r="C2" s="61"/>
      <c r="D2" s="8" t="s">
        <v>8</v>
      </c>
      <c r="E2" s="9" t="s">
        <v>7</v>
      </c>
      <c r="F2" s="10" t="s">
        <v>11</v>
      </c>
      <c r="G2" s="14" t="s">
        <v>14</v>
      </c>
      <c r="H2" s="14" t="s">
        <v>15</v>
      </c>
    </row>
    <row r="3" spans="1:10" s="5" customFormat="1" ht="20.100000000000001" customHeight="1" x14ac:dyDescent="0.2">
      <c r="A3" s="56"/>
      <c r="B3" s="56"/>
      <c r="C3"/>
      <c r="D3"/>
      <c r="E3" s="10" t="s">
        <v>9</v>
      </c>
      <c r="F3" s="10" t="s">
        <v>12</v>
      </c>
      <c r="G3" s="10" t="s">
        <v>12</v>
      </c>
      <c r="H3" s="10" t="s">
        <v>12</v>
      </c>
    </row>
    <row r="4" spans="1:10" ht="20.100000000000001" customHeight="1" x14ac:dyDescent="0.2">
      <c r="A4" s="58" t="s">
        <v>25</v>
      </c>
      <c r="B4" s="58"/>
      <c r="C4" s="58"/>
      <c r="D4" s="37"/>
      <c r="E4" s="38"/>
      <c r="F4" s="38"/>
      <c r="G4" s="38"/>
      <c r="H4" s="38"/>
    </row>
    <row r="5" spans="1:10" customFormat="1" x14ac:dyDescent="0.2">
      <c r="A5" s="27" t="s">
        <v>20</v>
      </c>
      <c r="B5" s="27"/>
      <c r="C5" s="32" t="s">
        <v>31</v>
      </c>
      <c r="D5" s="35"/>
      <c r="E5" s="35"/>
      <c r="F5" s="35"/>
      <c r="G5" s="35"/>
      <c r="H5" s="35"/>
      <c r="I5" s="12"/>
      <c r="J5" s="12"/>
    </row>
    <row r="6" spans="1:10" customFormat="1" ht="25.5" x14ac:dyDescent="0.2">
      <c r="A6" s="15" t="s">
        <v>13</v>
      </c>
      <c r="B6" s="15"/>
      <c r="C6" s="17" t="s">
        <v>57</v>
      </c>
      <c r="D6" s="30">
        <v>0</v>
      </c>
      <c r="E6" s="16"/>
      <c r="F6" s="16"/>
      <c r="G6" s="55"/>
      <c r="H6" s="16"/>
      <c r="I6" s="16"/>
      <c r="J6" s="7"/>
    </row>
    <row r="7" spans="1:10" customFormat="1" ht="27.6" customHeight="1" x14ac:dyDescent="0.2">
      <c r="A7" s="15" t="s">
        <v>5</v>
      </c>
      <c r="B7" s="15"/>
      <c r="C7" t="s">
        <v>32</v>
      </c>
      <c r="D7" s="30">
        <v>450</v>
      </c>
      <c r="E7" s="26"/>
      <c r="F7" s="23"/>
      <c r="G7" s="53"/>
      <c r="H7" s="15"/>
    </row>
    <row r="8" spans="1:10" customFormat="1" ht="12.75" customHeight="1" x14ac:dyDescent="0.2">
      <c r="A8" s="15" t="s">
        <v>6</v>
      </c>
      <c r="B8" s="15"/>
      <c r="C8" t="s">
        <v>33</v>
      </c>
      <c r="D8" s="30">
        <v>0</v>
      </c>
      <c r="E8" s="26"/>
      <c r="F8" s="19"/>
      <c r="G8" s="53"/>
      <c r="H8" s="15"/>
    </row>
    <row r="9" spans="1:10" customFormat="1" x14ac:dyDescent="0.2">
      <c r="A9" s="15" t="s">
        <v>10</v>
      </c>
      <c r="B9" s="15"/>
      <c r="C9" t="s">
        <v>73</v>
      </c>
      <c r="D9" s="18">
        <v>0</v>
      </c>
      <c r="E9" s="16"/>
      <c r="F9" s="19"/>
      <c r="G9" s="53"/>
      <c r="H9" s="16"/>
      <c r="I9" s="16"/>
      <c r="J9" s="7"/>
    </row>
    <row r="10" spans="1:10" customFormat="1" x14ac:dyDescent="0.2">
      <c r="A10" s="15"/>
      <c r="B10" s="15"/>
      <c r="C10" s="6" t="s">
        <v>0</v>
      </c>
      <c r="D10" s="31">
        <f>SUM(D6:D9)</f>
        <v>450</v>
      </c>
      <c r="E10" s="1"/>
      <c r="F10" s="4"/>
      <c r="G10" s="4"/>
      <c r="H10" s="4"/>
      <c r="I10" s="1"/>
      <c r="J10" s="7"/>
    </row>
    <row r="11" spans="1:10" customFormat="1" ht="12.75" customHeight="1" x14ac:dyDescent="0.2">
      <c r="A11" s="15"/>
      <c r="B11" s="15"/>
      <c r="C11" s="6"/>
      <c r="D11" s="29"/>
      <c r="E11" s="15"/>
      <c r="F11" s="4"/>
      <c r="G11" s="4"/>
      <c r="H11" s="1"/>
    </row>
    <row r="12" spans="1:10" ht="16.5" x14ac:dyDescent="0.2">
      <c r="A12" s="58" t="s">
        <v>17</v>
      </c>
      <c r="B12" s="58"/>
      <c r="C12" s="58"/>
      <c r="D12" s="39"/>
      <c r="E12" s="40"/>
      <c r="F12" s="40"/>
      <c r="G12" s="40"/>
      <c r="H12" s="40"/>
    </row>
    <row r="13" spans="1:10" x14ac:dyDescent="0.2">
      <c r="A13" s="27" t="s">
        <v>19</v>
      </c>
      <c r="B13" s="27"/>
      <c r="C13" s="32" t="s">
        <v>34</v>
      </c>
      <c r="D13" s="35"/>
      <c r="E13" s="35"/>
      <c r="F13" s="35"/>
      <c r="G13" s="35"/>
      <c r="H13" s="35"/>
    </row>
    <row r="14" spans="1:10" ht="25.5" x14ac:dyDescent="0.2">
      <c r="A14" s="17" t="s">
        <v>13</v>
      </c>
      <c r="B14" s="17"/>
      <c r="C14" s="51" t="s">
        <v>58</v>
      </c>
      <c r="D14" s="44">
        <v>0.6</v>
      </c>
      <c r="E14" s="42"/>
      <c r="F14" s="42"/>
      <c r="G14" s="54"/>
      <c r="H14" s="42"/>
    </row>
    <row r="15" spans="1:10" x14ac:dyDescent="0.2">
      <c r="A15" s="17" t="s">
        <v>5</v>
      </c>
      <c r="B15" s="17"/>
      <c r="C15" s="51" t="s">
        <v>59</v>
      </c>
      <c r="D15" s="44">
        <v>0</v>
      </c>
      <c r="E15" s="42"/>
      <c r="F15" s="42"/>
      <c r="G15" s="54"/>
      <c r="H15" s="42"/>
    </row>
    <row r="16" spans="1:10" ht="25.5" x14ac:dyDescent="0.2">
      <c r="A16" s="17" t="s">
        <v>6</v>
      </c>
      <c r="B16" s="17"/>
      <c r="C16" s="41" t="s">
        <v>35</v>
      </c>
      <c r="D16" s="44">
        <v>25</v>
      </c>
      <c r="E16" s="42"/>
      <c r="F16" s="42"/>
      <c r="G16" s="54"/>
      <c r="H16" s="42"/>
    </row>
    <row r="17" spans="1:8" ht="25.5" x14ac:dyDescent="0.2">
      <c r="A17" s="17" t="s">
        <v>10</v>
      </c>
      <c r="B17" s="17"/>
      <c r="C17" s="41" t="s">
        <v>60</v>
      </c>
      <c r="D17" s="44">
        <v>100</v>
      </c>
      <c r="E17" s="42"/>
      <c r="F17" s="42"/>
      <c r="G17" s="55"/>
      <c r="H17" s="42"/>
    </row>
    <row r="18" spans="1:8" x14ac:dyDescent="0.2">
      <c r="A18" s="17" t="s">
        <v>2</v>
      </c>
      <c r="B18" s="17"/>
      <c r="C18" t="s">
        <v>61</v>
      </c>
      <c r="D18" s="44">
        <v>0</v>
      </c>
      <c r="E18" s="43"/>
      <c r="F18" s="43"/>
      <c r="G18" s="55"/>
      <c r="H18" s="43"/>
    </row>
    <row r="19" spans="1:8" x14ac:dyDescent="0.2">
      <c r="A19" s="17"/>
      <c r="B19" s="17"/>
      <c r="C19" s="45" t="s">
        <v>62</v>
      </c>
      <c r="D19" s="46">
        <f>SUM(D14:D18)</f>
        <v>125.6</v>
      </c>
      <c r="E19" s="47"/>
      <c r="F19" s="48"/>
      <c r="G19" s="48"/>
      <c r="H19" s="47"/>
    </row>
    <row r="20" spans="1:8" x14ac:dyDescent="0.2">
      <c r="A20" s="11"/>
      <c r="B20" s="11"/>
      <c r="D20" s="49"/>
      <c r="E20" s="50"/>
      <c r="F20" s="50"/>
      <c r="G20" s="50"/>
      <c r="H20" s="11"/>
    </row>
    <row r="21" spans="1:8" ht="16.5" x14ac:dyDescent="0.2">
      <c r="A21" s="58" t="s">
        <v>22</v>
      </c>
      <c r="B21" s="58"/>
      <c r="C21" s="58"/>
      <c r="D21" s="39"/>
      <c r="E21" s="40"/>
      <c r="F21" s="40"/>
      <c r="G21" s="40"/>
      <c r="H21" s="40"/>
    </row>
    <row r="22" spans="1:8" x14ac:dyDescent="0.2">
      <c r="A22" s="27" t="s">
        <v>49</v>
      </c>
      <c r="B22" s="27"/>
      <c r="C22" s="32" t="s">
        <v>36</v>
      </c>
      <c r="D22" s="33"/>
      <c r="E22" s="34"/>
      <c r="F22" s="34"/>
      <c r="G22" s="34"/>
      <c r="H22" s="34"/>
    </row>
    <row r="23" spans="1:8" x14ac:dyDescent="0.2">
      <c r="A23" s="15" t="s">
        <v>13</v>
      </c>
      <c r="B23" s="15"/>
      <c r="C23" s="22" t="s">
        <v>71</v>
      </c>
      <c r="D23" s="30">
        <v>100</v>
      </c>
      <c r="E23" s="16"/>
      <c r="F23" s="19"/>
      <c r="G23" s="52"/>
      <c r="H23" s="16"/>
    </row>
    <row r="24" spans="1:8" x14ac:dyDescent="0.2">
      <c r="A24" s="15" t="s">
        <v>5</v>
      </c>
      <c r="B24" s="15"/>
      <c r="C24" s="22" t="s">
        <v>64</v>
      </c>
      <c r="D24" s="30">
        <v>0</v>
      </c>
      <c r="E24" s="16"/>
      <c r="F24" s="19"/>
      <c r="G24" s="52"/>
      <c r="H24" s="16"/>
    </row>
    <row r="25" spans="1:8" x14ac:dyDescent="0.2">
      <c r="A25" s="15" t="s">
        <v>6</v>
      </c>
      <c r="B25" s="15"/>
      <c r="C25" s="22" t="s">
        <v>63</v>
      </c>
      <c r="D25" s="30">
        <v>60</v>
      </c>
      <c r="E25" s="16"/>
      <c r="F25" s="19"/>
      <c r="G25" s="52"/>
      <c r="H25" s="16"/>
    </row>
    <row r="26" spans="1:8" x14ac:dyDescent="0.2">
      <c r="A26" s="15" t="s">
        <v>10</v>
      </c>
      <c r="B26" s="15"/>
      <c r="C26" s="22" t="s">
        <v>28</v>
      </c>
      <c r="D26" s="30">
        <v>0</v>
      </c>
      <c r="E26" s="16"/>
      <c r="F26" s="19"/>
      <c r="G26"/>
      <c r="H26" s="16"/>
    </row>
    <row r="27" spans="1:8" x14ac:dyDescent="0.2">
      <c r="A27" s="15" t="s">
        <v>2</v>
      </c>
      <c r="B27" s="15"/>
      <c r="C27" s="22" t="s">
        <v>74</v>
      </c>
      <c r="D27" s="30">
        <v>0</v>
      </c>
      <c r="E27" s="16"/>
      <c r="F27" s="19"/>
      <c r="G27"/>
      <c r="H27" s="16"/>
    </row>
    <row r="28" spans="1:8" x14ac:dyDescent="0.2">
      <c r="A28" s="15" t="s">
        <v>1</v>
      </c>
      <c r="B28" s="15"/>
      <c r="C28" s="22" t="s">
        <v>29</v>
      </c>
      <c r="D28" s="18">
        <v>100</v>
      </c>
      <c r="E28" s="16"/>
      <c r="F28" s="19"/>
      <c r="G28"/>
      <c r="H28" s="16"/>
    </row>
    <row r="29" spans="1:8" x14ac:dyDescent="0.2">
      <c r="A29" s="15" t="s">
        <v>3</v>
      </c>
      <c r="B29" s="15"/>
      <c r="C29" s="17" t="s">
        <v>30</v>
      </c>
      <c r="D29" s="30">
        <v>150</v>
      </c>
      <c r="E29" s="16"/>
      <c r="F29" s="19" t="s">
        <v>72</v>
      </c>
      <c r="G29"/>
      <c r="H29" s="16"/>
    </row>
    <row r="30" spans="1:8" x14ac:dyDescent="0.2">
      <c r="A30" s="15" t="s">
        <v>75</v>
      </c>
      <c r="B30" s="15"/>
      <c r="C30" s="15" t="s">
        <v>23</v>
      </c>
      <c r="D30" s="18">
        <v>0</v>
      </c>
      <c r="E30" s="16"/>
      <c r="F30" s="19"/>
      <c r="G30"/>
      <c r="H30" s="1"/>
    </row>
    <row r="31" spans="1:8" x14ac:dyDescent="0.2">
      <c r="A31"/>
      <c r="B31"/>
      <c r="C31" s="6" t="s">
        <v>4</v>
      </c>
      <c r="D31" s="31">
        <f>SUM(D23:D30)</f>
        <v>410</v>
      </c>
      <c r="E31" s="16"/>
      <c r="F31" s="4"/>
      <c r="G31" s="1"/>
      <c r="H31" s="1"/>
    </row>
    <row r="32" spans="1:8" x14ac:dyDescent="0.2">
      <c r="A32" s="20"/>
      <c r="B32" s="20"/>
      <c r="C32" s="20"/>
      <c r="D32" s="20"/>
      <c r="E32" s="20"/>
      <c r="F32" s="20"/>
      <c r="G32" s="20"/>
      <c r="H32" s="20"/>
    </row>
    <row r="33" spans="1:8" x14ac:dyDescent="0.2">
      <c r="A33" s="27" t="s">
        <v>50</v>
      </c>
      <c r="B33" s="27"/>
      <c r="C33" s="32" t="s">
        <v>37</v>
      </c>
      <c r="D33" s="33"/>
      <c r="E33" s="34"/>
      <c r="F33" s="34"/>
      <c r="G33" s="34"/>
      <c r="H33" s="34"/>
    </row>
    <row r="34" spans="1:8" ht="25.5" x14ac:dyDescent="0.2">
      <c r="A34" s="15" t="s">
        <v>13</v>
      </c>
      <c r="B34" s="15"/>
      <c r="C34" s="22" t="s">
        <v>65</v>
      </c>
      <c r="D34" s="18">
        <v>250</v>
      </c>
      <c r="E34" s="16"/>
      <c r="F34" s="19"/>
      <c r="G34" s="53"/>
      <c r="H34" s="16"/>
    </row>
    <row r="35" spans="1:8" x14ac:dyDescent="0.2">
      <c r="A35" s="15" t="s">
        <v>5</v>
      </c>
      <c r="B35" s="15"/>
      <c r="C35" s="22" t="s">
        <v>38</v>
      </c>
      <c r="D35" s="30">
        <v>120</v>
      </c>
      <c r="E35" s="16"/>
      <c r="F35" s="19"/>
      <c r="G35" s="53"/>
      <c r="H35" s="16"/>
    </row>
    <row r="36" spans="1:8" x14ac:dyDescent="0.2">
      <c r="A36" s="15" t="s">
        <v>6</v>
      </c>
      <c r="B36" s="15"/>
      <c r="C36" s="22" t="s">
        <v>39</v>
      </c>
      <c r="D36" s="30">
        <v>5</v>
      </c>
      <c r="E36" s="16"/>
      <c r="F36" s="19"/>
      <c r="G36" s="53"/>
      <c r="H36" s="16"/>
    </row>
    <row r="37" spans="1:8" x14ac:dyDescent="0.2">
      <c r="A37" s="15" t="s">
        <v>10</v>
      </c>
      <c r="B37" s="15"/>
      <c r="C37" s="22" t="s">
        <v>40</v>
      </c>
      <c r="D37" s="30">
        <v>400</v>
      </c>
      <c r="E37" s="16"/>
      <c r="F37" s="19"/>
      <c r="G37" s="53"/>
      <c r="H37" s="16"/>
    </row>
    <row r="38" spans="1:8" x14ac:dyDescent="0.2">
      <c r="A38"/>
      <c r="B38"/>
      <c r="C38" s="6" t="s">
        <v>4</v>
      </c>
      <c r="D38" s="31">
        <f>SUM(D34:D37)</f>
        <v>775</v>
      </c>
      <c r="E38" s="16"/>
      <c r="F38" s="4"/>
      <c r="G38" s="1"/>
      <c r="H38" s="1"/>
    </row>
    <row r="39" spans="1:8" x14ac:dyDescent="0.2">
      <c r="A39"/>
      <c r="B39"/>
      <c r="C39" s="6"/>
      <c r="D39" s="3"/>
      <c r="E39" s="16"/>
      <c r="F39" s="4"/>
      <c r="G39" s="1"/>
      <c r="H39" s="1"/>
    </row>
    <row r="40" spans="1:8" x14ac:dyDescent="0.2">
      <c r="A40" s="27" t="s">
        <v>48</v>
      </c>
      <c r="B40" s="27"/>
      <c r="C40" s="32" t="s">
        <v>41</v>
      </c>
      <c r="D40" s="33"/>
      <c r="E40" s="34"/>
      <c r="F40" s="34"/>
      <c r="G40" s="34"/>
      <c r="H40" s="34"/>
    </row>
    <row r="41" spans="1:8" x14ac:dyDescent="0.2">
      <c r="A41" s="15" t="s">
        <v>13</v>
      </c>
      <c r="B41" s="15"/>
      <c r="C41" s="22" t="s">
        <v>42</v>
      </c>
      <c r="D41" s="18">
        <v>25</v>
      </c>
      <c r="E41" s="16"/>
      <c r="F41" s="19"/>
      <c r="G41" s="53"/>
      <c r="H41" s="16"/>
    </row>
    <row r="42" spans="1:8" x14ac:dyDescent="0.2">
      <c r="A42" s="15" t="s">
        <v>5</v>
      </c>
      <c r="B42" s="15"/>
      <c r="C42" s="22" t="s">
        <v>66</v>
      </c>
      <c r="D42" s="18">
        <v>40</v>
      </c>
      <c r="E42" s="16"/>
      <c r="F42" s="19"/>
      <c r="G42" s="53"/>
      <c r="H42" s="16"/>
    </row>
    <row r="43" spans="1:8" x14ac:dyDescent="0.2">
      <c r="A43" s="15" t="s">
        <v>6</v>
      </c>
      <c r="B43" s="15"/>
      <c r="C43" s="22" t="s">
        <v>55</v>
      </c>
      <c r="D43" s="18" t="s">
        <v>56</v>
      </c>
      <c r="E43" s="16"/>
      <c r="F43" s="19"/>
      <c r="G43" s="53"/>
      <c r="H43" s="16"/>
    </row>
    <row r="44" spans="1:8" ht="25.5" x14ac:dyDescent="0.2">
      <c r="A44" s="15" t="s">
        <v>10</v>
      </c>
      <c r="B44" s="15"/>
      <c r="C44" s="22" t="s">
        <v>65</v>
      </c>
      <c r="D44" s="18">
        <v>250</v>
      </c>
      <c r="E44" s="16"/>
      <c r="F44" s="19"/>
      <c r="G44" s="53"/>
      <c r="H44" s="16"/>
    </row>
    <row r="45" spans="1:8" x14ac:dyDescent="0.2">
      <c r="A45" s="15" t="s">
        <v>2</v>
      </c>
      <c r="B45" s="15"/>
      <c r="C45" s="22" t="s">
        <v>38</v>
      </c>
      <c r="D45" s="30">
        <v>120</v>
      </c>
      <c r="E45" s="16"/>
      <c r="F45" s="19"/>
      <c r="G45" s="53"/>
      <c r="H45" s="16"/>
    </row>
    <row r="46" spans="1:8" x14ac:dyDescent="0.2">
      <c r="A46" s="15" t="s">
        <v>1</v>
      </c>
      <c r="B46" s="15"/>
      <c r="C46" s="22" t="s">
        <v>39</v>
      </c>
      <c r="D46" s="30">
        <v>5</v>
      </c>
      <c r="E46" s="16"/>
      <c r="F46" s="19"/>
      <c r="G46" s="53"/>
      <c r="H46" s="16"/>
    </row>
    <row r="47" spans="1:8" x14ac:dyDescent="0.2">
      <c r="A47" s="15" t="s">
        <v>3</v>
      </c>
      <c r="B47" s="15"/>
      <c r="C47" s="22" t="s">
        <v>40</v>
      </c>
      <c r="D47" s="30">
        <v>400</v>
      </c>
      <c r="E47" s="16"/>
      <c r="F47" s="19"/>
      <c r="G47" s="53"/>
      <c r="H47" s="16"/>
    </row>
    <row r="48" spans="1:8" x14ac:dyDescent="0.2">
      <c r="A48"/>
      <c r="B48"/>
      <c r="C48" s="6" t="s">
        <v>4</v>
      </c>
      <c r="D48" s="31">
        <f>SUM(D41:D47)</f>
        <v>840</v>
      </c>
      <c r="E48" s="16"/>
      <c r="F48" s="19"/>
      <c r="G48" s="53"/>
      <c r="H48" s="16"/>
    </row>
    <row r="49" spans="1:8" x14ac:dyDescent="0.2">
      <c r="A49" s="15"/>
      <c r="B49" s="15"/>
      <c r="C49" s="22"/>
      <c r="D49" s="18"/>
      <c r="E49" s="1"/>
      <c r="F49" s="4"/>
      <c r="G49" s="53"/>
      <c r="H49" s="1"/>
    </row>
    <row r="50" spans="1:8" x14ac:dyDescent="0.2">
      <c r="A50" s="27" t="s">
        <v>51</v>
      </c>
      <c r="B50" s="27"/>
      <c r="C50" s="32" t="s">
        <v>43</v>
      </c>
      <c r="D50" s="33"/>
      <c r="E50" s="34"/>
      <c r="F50" s="34"/>
      <c r="G50" s="34"/>
      <c r="H50" s="34"/>
    </row>
    <row r="51" spans="1:8" ht="63.75" x14ac:dyDescent="0.2">
      <c r="A51" s="15" t="s">
        <v>13</v>
      </c>
      <c r="B51" s="15"/>
      <c r="C51" s="22" t="s">
        <v>68</v>
      </c>
      <c r="D51" s="30">
        <v>14</v>
      </c>
      <c r="E51" s="16"/>
      <c r="F51" s="19"/>
      <c r="G51" s="53"/>
      <c r="H51" s="16"/>
    </row>
    <row r="52" spans="1:8" x14ac:dyDescent="0.2">
      <c r="A52" s="15" t="s">
        <v>5</v>
      </c>
      <c r="B52" s="15"/>
      <c r="C52" s="22" t="s">
        <v>67</v>
      </c>
      <c r="D52" s="30">
        <v>5</v>
      </c>
      <c r="E52" s="16"/>
      <c r="F52" s="19"/>
      <c r="G52" s="53"/>
      <c r="H52" s="16"/>
    </row>
    <row r="53" spans="1:8" ht="25.5" x14ac:dyDescent="0.2">
      <c r="A53" s="15" t="s">
        <v>6</v>
      </c>
      <c r="B53" s="15"/>
      <c r="C53" s="22" t="s">
        <v>65</v>
      </c>
      <c r="D53" s="30">
        <v>250</v>
      </c>
      <c r="E53" s="16"/>
      <c r="F53" s="19"/>
      <c r="G53" s="53"/>
      <c r="H53" s="16"/>
    </row>
    <row r="54" spans="1:8" x14ac:dyDescent="0.2">
      <c r="A54" s="15" t="s">
        <v>10</v>
      </c>
      <c r="B54" s="15"/>
      <c r="C54" s="22" t="s">
        <v>38</v>
      </c>
      <c r="D54" s="30">
        <v>120</v>
      </c>
      <c r="E54" s="16"/>
      <c r="F54" s="19"/>
      <c r="G54" s="53"/>
      <c r="H54" s="16"/>
    </row>
    <row r="55" spans="1:8" x14ac:dyDescent="0.2">
      <c r="A55" s="15" t="s">
        <v>2</v>
      </c>
      <c r="B55" s="15"/>
      <c r="C55" s="22" t="s">
        <v>39</v>
      </c>
      <c r="D55" s="30">
        <v>5</v>
      </c>
      <c r="E55" s="16"/>
      <c r="F55" s="19"/>
      <c r="G55" s="53"/>
      <c r="H55" s="16"/>
    </row>
    <row r="56" spans="1:8" x14ac:dyDescent="0.2">
      <c r="A56" s="15" t="s">
        <v>1</v>
      </c>
      <c r="B56" s="15"/>
      <c r="C56" s="22" t="s">
        <v>40</v>
      </c>
      <c r="D56" s="30">
        <v>400</v>
      </c>
      <c r="E56" s="16"/>
      <c r="F56" s="19"/>
      <c r="G56" s="53"/>
      <c r="H56" s="16"/>
    </row>
    <row r="57" spans="1:8" x14ac:dyDescent="0.2">
      <c r="A57"/>
      <c r="B57"/>
      <c r="C57" s="6" t="s">
        <v>4</v>
      </c>
      <c r="D57" s="28">
        <f>SUM(D51:D56)</f>
        <v>794</v>
      </c>
      <c r="E57" s="16"/>
      <c r="F57" s="19"/>
      <c r="G57" s="53"/>
      <c r="H57" s="16"/>
    </row>
    <row r="58" spans="1:8" x14ac:dyDescent="0.2">
      <c r="A58" s="15"/>
      <c r="B58" s="15"/>
      <c r="C58" s="22"/>
      <c r="D58" s="18"/>
      <c r="E58" s="1"/>
      <c r="F58" s="4"/>
      <c r="G58" s="53"/>
      <c r="H58" s="1"/>
    </row>
    <row r="59" spans="1:8" ht="16.5" x14ac:dyDescent="0.2">
      <c r="A59" s="58" t="s">
        <v>18</v>
      </c>
      <c r="B59" s="58"/>
      <c r="C59" s="58"/>
      <c r="D59" s="39"/>
      <c r="E59" s="40"/>
      <c r="F59" s="40"/>
      <c r="G59" s="40"/>
      <c r="H59" s="40"/>
    </row>
    <row r="60" spans="1:8" x14ac:dyDescent="0.2">
      <c r="A60" s="27" t="s">
        <v>21</v>
      </c>
      <c r="B60" s="27"/>
      <c r="C60" s="32" t="s">
        <v>44</v>
      </c>
      <c r="D60" s="33"/>
      <c r="E60" s="34"/>
      <c r="F60" s="34"/>
      <c r="G60" s="34"/>
      <c r="H60" s="34"/>
    </row>
    <row r="61" spans="1:8" ht="25.5" x14ac:dyDescent="0.2">
      <c r="A61" s="15">
        <v>1</v>
      </c>
      <c r="B61" s="15"/>
      <c r="C61" s="36" t="s">
        <v>45</v>
      </c>
      <c r="D61" s="30">
        <v>50</v>
      </c>
      <c r="E61" s="16"/>
      <c r="F61" s="19"/>
      <c r="G61" s="21"/>
      <c r="H61" s="16"/>
    </row>
    <row r="62" spans="1:8" ht="25.5" x14ac:dyDescent="0.2">
      <c r="A62" s="15" t="s">
        <v>5</v>
      </c>
      <c r="B62" s="15"/>
      <c r="C62" s="51" t="s">
        <v>70</v>
      </c>
      <c r="D62" s="30">
        <v>60</v>
      </c>
      <c r="E62" s="16"/>
      <c r="F62" s="19"/>
      <c r="G62" s="21"/>
      <c r="H62" s="16"/>
    </row>
    <row r="63" spans="1:8" ht="25.5" x14ac:dyDescent="0.2">
      <c r="A63" s="15" t="s">
        <v>6</v>
      </c>
      <c r="B63" s="15"/>
      <c r="C63" s="51" t="s">
        <v>69</v>
      </c>
      <c r="D63" s="30">
        <v>150</v>
      </c>
      <c r="E63" s="16"/>
      <c r="F63" s="19"/>
      <c r="G63" s="21"/>
      <c r="H63" s="16"/>
    </row>
    <row r="64" spans="1:8" ht="25.5" x14ac:dyDescent="0.2">
      <c r="A64" s="15" t="s">
        <v>10</v>
      </c>
      <c r="B64" s="15"/>
      <c r="C64" s="22" t="s">
        <v>46</v>
      </c>
      <c r="D64" s="30">
        <v>0</v>
      </c>
      <c r="E64" s="16"/>
      <c r="F64" s="19"/>
      <c r="G64" s="21"/>
      <c r="H64" s="16"/>
    </row>
    <row r="65" spans="1:8" x14ac:dyDescent="0.2">
      <c r="A65" s="15"/>
      <c r="B65" s="15"/>
      <c r="C65" s="24" t="s">
        <v>47</v>
      </c>
      <c r="D65" s="25">
        <f>SUM(D61:D64)</f>
        <v>260</v>
      </c>
      <c r="E65" s="16"/>
      <c r="F65" s="19"/>
      <c r="G65" s="21"/>
      <c r="H65" s="16"/>
    </row>
    <row r="66" spans="1:8" x14ac:dyDescent="0.2">
      <c r="A66" s="15"/>
      <c r="B66" s="15"/>
      <c r="C66" s="15"/>
      <c r="D66" s="18"/>
      <c r="E66" s="16"/>
      <c r="F66" s="19"/>
      <c r="G66" s="21"/>
      <c r="H66" s="1"/>
    </row>
    <row r="67" spans="1:8" x14ac:dyDescent="0.2">
      <c r="A67" s="27" t="s">
        <v>24</v>
      </c>
      <c r="B67" s="27"/>
      <c r="C67" s="32" t="s">
        <v>52</v>
      </c>
      <c r="D67" s="33"/>
      <c r="E67" s="34"/>
      <c r="F67" s="34"/>
      <c r="G67" s="34"/>
      <c r="H67" s="34"/>
    </row>
    <row r="68" spans="1:8" ht="25.5" x14ac:dyDescent="0.2">
      <c r="A68" s="15">
        <v>1</v>
      </c>
      <c r="B68" s="15"/>
      <c r="C68" s="36" t="s">
        <v>53</v>
      </c>
      <c r="D68" s="30">
        <v>100</v>
      </c>
      <c r="E68" s="16"/>
      <c r="F68" s="19"/>
      <c r="G68" s="21"/>
      <c r="H68" s="16"/>
    </row>
    <row r="69" spans="1:8" ht="25.5" x14ac:dyDescent="0.2">
      <c r="A69" s="15" t="s">
        <v>5</v>
      </c>
      <c r="B69" s="15"/>
      <c r="C69" s="51" t="s">
        <v>54</v>
      </c>
      <c r="D69" s="30">
        <v>30</v>
      </c>
      <c r="E69" s="16"/>
      <c r="F69" s="19"/>
      <c r="G69" s="21"/>
      <c r="H69" s="16"/>
    </row>
    <row r="70" spans="1:8" ht="25.5" x14ac:dyDescent="0.2">
      <c r="A70" s="15" t="s">
        <v>6</v>
      </c>
      <c r="B70" s="15"/>
      <c r="C70" s="51" t="s">
        <v>70</v>
      </c>
      <c r="D70" s="30">
        <v>60</v>
      </c>
      <c r="E70" s="16"/>
      <c r="F70" s="19"/>
      <c r="G70" s="21"/>
      <c r="H70" s="16"/>
    </row>
    <row r="71" spans="1:8" ht="25.5" x14ac:dyDescent="0.2">
      <c r="A71" s="15" t="s">
        <v>10</v>
      </c>
      <c r="B71" s="15"/>
      <c r="C71" s="51" t="s">
        <v>69</v>
      </c>
      <c r="D71" s="30">
        <v>150</v>
      </c>
      <c r="E71" s="16"/>
      <c r="F71" s="19"/>
      <c r="G71" s="21"/>
      <c r="H71" s="16"/>
    </row>
    <row r="72" spans="1:8" ht="25.5" x14ac:dyDescent="0.2">
      <c r="A72" s="15" t="s">
        <v>2</v>
      </c>
      <c r="B72" s="15"/>
      <c r="C72" s="22" t="s">
        <v>46</v>
      </c>
      <c r="D72" s="30">
        <v>0</v>
      </c>
      <c r="E72" s="16"/>
      <c r="F72" s="19"/>
      <c r="G72" s="21"/>
      <c r="H72" s="16"/>
    </row>
    <row r="73" spans="1:8" x14ac:dyDescent="0.2">
      <c r="A73" s="15"/>
      <c r="B73" s="15"/>
      <c r="C73" s="24" t="s">
        <v>47</v>
      </c>
      <c r="D73" s="25">
        <f>SUM(D68:D72)</f>
        <v>340</v>
      </c>
      <c r="E73" s="16"/>
      <c r="F73" s="19"/>
      <c r="G73" s="21"/>
      <c r="H73" s="16"/>
    </row>
    <row r="74" spans="1:8" x14ac:dyDescent="0.2">
      <c r="A74" s="15"/>
      <c r="B74" s="15"/>
      <c r="C74" s="17"/>
      <c r="D74" s="18"/>
      <c r="E74" s="16"/>
      <c r="F74" s="19"/>
      <c r="G74" s="21"/>
      <c r="H74" s="16"/>
    </row>
    <row r="75" spans="1:8" x14ac:dyDescent="0.2">
      <c r="A75" s="15"/>
      <c r="B75" s="15"/>
      <c r="C75" s="24"/>
      <c r="D75" s="19"/>
      <c r="E75" s="16"/>
      <c r="F75" s="19"/>
      <c r="G75" s="21"/>
      <c r="H75" s="16"/>
    </row>
    <row r="76" spans="1:8" x14ac:dyDescent="0.2">
      <c r="A76" s="15"/>
      <c r="B76" s="15"/>
      <c r="C76" s="22"/>
      <c r="D76" s="30"/>
      <c r="E76" s="16"/>
      <c r="F76" s="19"/>
      <c r="G76" s="21"/>
      <c r="H76" s="16"/>
    </row>
    <row r="77" spans="1:8" x14ac:dyDescent="0.2">
      <c r="A77" s="15"/>
      <c r="B77" s="15"/>
      <c r="C77" s="22"/>
      <c r="D77" s="18"/>
      <c r="E77" s="16"/>
      <c r="F77" s="19"/>
      <c r="G77" s="21"/>
      <c r="H77" s="16"/>
    </row>
    <row r="78" spans="1:8" x14ac:dyDescent="0.2">
      <c r="A78" s="15"/>
      <c r="B78" s="15"/>
      <c r="C78" s="17"/>
      <c r="D78" s="18"/>
      <c r="E78" s="1"/>
      <c r="F78" s="4"/>
      <c r="G78" s="12"/>
      <c r="H78" s="16"/>
    </row>
    <row r="82" spans="3:3" x14ac:dyDescent="0.2">
      <c r="C82" s="41"/>
    </row>
  </sheetData>
  <mergeCells count="7">
    <mergeCell ref="F1:H1"/>
    <mergeCell ref="A12:C12"/>
    <mergeCell ref="A21:C21"/>
    <mergeCell ref="A59:C59"/>
    <mergeCell ref="A1:C1"/>
    <mergeCell ref="A4:C4"/>
    <mergeCell ref="A2:C2"/>
  </mergeCells>
  <phoneticPr fontId="0" type="noConversion"/>
  <printOptions horizontalCentered="1" gridLines="1"/>
  <pageMargins left="0.39370078740157483" right="0.39370078740157483" top="0.98425196850393704" bottom="0.98425196850393704" header="0.51181102362204722" footer="0.51181102362204722"/>
  <pageSetup paperSize="9" scale="89" orientation="portrait" r:id="rId1"/>
  <headerFooter alignWithMargins="0">
    <oddHeader xml:space="preserve">&amp;C&amp;"Arial Narrow,Tučné"&amp;11&amp;A&amp;R
</oddHeader>
    <oddFooter>&amp;L&amp;F / &amp;A&amp;C&amp;P / &amp;N&amp;R&amp;D</oddFooter>
  </headerFooter>
  <rowBreaks count="1" manualBreakCount="1">
    <brk id="4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SKLADBY</vt:lpstr>
      <vt:lpstr>SKLADBY!Názvy_tisku</vt:lpstr>
      <vt:lpstr>SKLADBY!Oblast_tisku</vt:lpstr>
    </vt:vector>
  </TitlesOfParts>
  <Company>APS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Fedor</dc:creator>
  <cp:lastModifiedBy>Mackovič architecture</cp:lastModifiedBy>
  <cp:lastPrinted>2020-06-22T18:41:16Z</cp:lastPrinted>
  <dcterms:created xsi:type="dcterms:W3CDTF">2002-12-02T12:35:56Z</dcterms:created>
  <dcterms:modified xsi:type="dcterms:W3CDTF">2025-07-31T12:06:50Z</dcterms:modified>
</cp:coreProperties>
</file>